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/>
  </bookViews>
  <sheets>
    <sheet name="Sheet1" sheetId="1" r:id="rId1"/>
    <sheet name="Sheet2" sheetId="2" r:id="rId2"/>
    <sheet name="Sheet3" sheetId="3" r:id="rId3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56" i="1" l="1"/>
  <c r="I53" i="1"/>
  <c r="I52" i="1"/>
  <c r="I51" i="1"/>
  <c r="I50" i="1"/>
  <c r="I49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3" i="1"/>
  <c r="I12" i="1"/>
  <c r="I11" i="1"/>
  <c r="I10" i="1"/>
  <c r="I9" i="1"/>
  <c r="I8" i="1"/>
  <c r="I7" i="1"/>
  <c r="I6" i="1"/>
  <c r="I5" i="1"/>
  <c r="I56" i="1" l="1"/>
</calcChain>
</file>

<file path=xl/sharedStrings.xml><?xml version="1.0" encoding="utf-8"?>
<sst xmlns="http://schemas.openxmlformats.org/spreadsheetml/2006/main" count="218" uniqueCount="218">
  <si>
    <t>Sock</t>
  </si>
  <si>
    <t>Size</t>
  </si>
  <si>
    <t>Packs</t>
  </si>
  <si>
    <t>RSP</t>
  </si>
  <si>
    <t>Dorthy Perkins Brand</t>
  </si>
  <si>
    <t>Ladies</t>
  </si>
  <si>
    <t>Plain Black Cotton</t>
  </si>
  <si>
    <t>Ankle Sock</t>
  </si>
  <si>
    <t>4 to 7</t>
  </si>
  <si>
    <t>Ladies</t>
  </si>
  <si>
    <t>Mixed Colours Coton</t>
  </si>
  <si>
    <t>Ankle Sock</t>
  </si>
  <si>
    <t>4 to 7</t>
  </si>
  <si>
    <t>Ladies</t>
  </si>
  <si>
    <t>Light Grey Coton</t>
  </si>
  <si>
    <t>Ankle Sock</t>
  </si>
  <si>
    <t>4 to 7</t>
  </si>
  <si>
    <t>Ladies</t>
  </si>
  <si>
    <t>Heel &amp; Toe Design</t>
  </si>
  <si>
    <t>Ankle Sock</t>
  </si>
  <si>
    <t>4 to 7</t>
  </si>
  <si>
    <t>Ladies</t>
  </si>
  <si>
    <t>Bulldog Design</t>
  </si>
  <si>
    <t>Ankle Sock</t>
  </si>
  <si>
    <t>4 to 7</t>
  </si>
  <si>
    <t>Ladies</t>
  </si>
  <si>
    <t>Sloth Design</t>
  </si>
  <si>
    <t>Ankle Sock</t>
  </si>
  <si>
    <t>4 to 7</t>
  </si>
  <si>
    <t>Ladies</t>
  </si>
  <si>
    <t>Leopard Patern</t>
  </si>
  <si>
    <t>Ankle Sock</t>
  </si>
  <si>
    <t>4 to 7</t>
  </si>
  <si>
    <t>Ladies</t>
  </si>
  <si>
    <t>Plain Black</t>
  </si>
  <si>
    <t>Trainer liner</t>
  </si>
  <si>
    <t>4 to 7</t>
  </si>
  <si>
    <t>Ladies</t>
  </si>
  <si>
    <t>Animal Print</t>
  </si>
  <si>
    <t>Trainer liner</t>
  </si>
  <si>
    <t>4 to 7</t>
  </si>
  <si>
    <t>Boots  Brand</t>
  </si>
  <si>
    <t>Hosiery</t>
  </si>
  <si>
    <t>Shade</t>
  </si>
  <si>
    <t>Size</t>
  </si>
  <si>
    <t>Pairs per pack</t>
  </si>
  <si>
    <t>Packs</t>
  </si>
  <si>
    <t>RSP</t>
  </si>
  <si>
    <t>Ladies</t>
  </si>
  <si>
    <t>60 denier Microfibre Opaque</t>
  </si>
  <si>
    <t>Tights</t>
  </si>
  <si>
    <t>Black</t>
  </si>
  <si>
    <t>S/M</t>
  </si>
  <si>
    <t>Ladies</t>
  </si>
  <si>
    <t>60 denier Microfibre Opaque</t>
  </si>
  <si>
    <t>Tights</t>
  </si>
  <si>
    <t>Black</t>
  </si>
  <si>
    <t>M/L</t>
  </si>
  <si>
    <t>Ladies</t>
  </si>
  <si>
    <t>15D Matt Bodyshaper</t>
  </si>
  <si>
    <t>Tights</t>
  </si>
  <si>
    <t>Natural Tan</t>
  </si>
  <si>
    <t>Small</t>
  </si>
  <si>
    <t>Ladies</t>
  </si>
  <si>
    <t>15D Matt Bodyshaper</t>
  </si>
  <si>
    <t>Tights</t>
  </si>
  <si>
    <t>Natural Tan</t>
  </si>
  <si>
    <t>Medium</t>
  </si>
  <si>
    <t>Ladies</t>
  </si>
  <si>
    <t>15D Matt Bodyshaper</t>
  </si>
  <si>
    <t>Tights</t>
  </si>
  <si>
    <t>Natural Tan</t>
  </si>
  <si>
    <t>Large</t>
  </si>
  <si>
    <t>Ladies</t>
  </si>
  <si>
    <t>15D Matt Bodyshaper</t>
  </si>
  <si>
    <t>Tights</t>
  </si>
  <si>
    <t>Natural Tan</t>
  </si>
  <si>
    <t>XL</t>
  </si>
  <si>
    <t>Ladies</t>
  </si>
  <si>
    <t>15D Shine Bodyshaper</t>
  </si>
  <si>
    <t>Tights</t>
  </si>
  <si>
    <t>Natural Tan</t>
  </si>
  <si>
    <t>Small</t>
  </si>
  <si>
    <t>Ladies</t>
  </si>
  <si>
    <t>15D Shine Bodyshaper</t>
  </si>
  <si>
    <t>Tights</t>
  </si>
  <si>
    <t>Natural Tan</t>
  </si>
  <si>
    <t>Medium</t>
  </si>
  <si>
    <t>Ladies</t>
  </si>
  <si>
    <t>15D Shine Bodyshaper</t>
  </si>
  <si>
    <t>Tights</t>
  </si>
  <si>
    <t>Natural Tan</t>
  </si>
  <si>
    <t>Large</t>
  </si>
  <si>
    <t>Ladies</t>
  </si>
  <si>
    <t>Tum &amp; Bum Bodyshaper</t>
  </si>
  <si>
    <t>Tights</t>
  </si>
  <si>
    <t>Nude</t>
  </si>
  <si>
    <t>Small</t>
  </si>
  <si>
    <t>Ladies</t>
  </si>
  <si>
    <t>Tum &amp; Bum Bodyshaper</t>
  </si>
  <si>
    <t>Tights</t>
  </si>
  <si>
    <t>Nude</t>
  </si>
  <si>
    <t>Medium</t>
  </si>
  <si>
    <t>Ladies</t>
  </si>
  <si>
    <t>Tum &amp; Bum Bodyshaper</t>
  </si>
  <si>
    <t>Tights</t>
  </si>
  <si>
    <t>Nude</t>
  </si>
  <si>
    <t>Large</t>
  </si>
  <si>
    <t>Ladies</t>
  </si>
  <si>
    <t>30D  Opaque Maternity</t>
  </si>
  <si>
    <t>Tights</t>
  </si>
  <si>
    <t>Black</t>
  </si>
  <si>
    <t>S/M</t>
  </si>
  <si>
    <t>Ladies</t>
  </si>
  <si>
    <t>30D  Opaque Maternity</t>
  </si>
  <si>
    <t>Tights</t>
  </si>
  <si>
    <t>Black</t>
  </si>
  <si>
    <t>M/L</t>
  </si>
  <si>
    <t>Ladies</t>
  </si>
  <si>
    <t>30D Opaque Ladder Resist</t>
  </si>
  <si>
    <t>Tights</t>
  </si>
  <si>
    <t>Black</t>
  </si>
  <si>
    <t>S/M</t>
  </si>
  <si>
    <t>Ladies</t>
  </si>
  <si>
    <t>30D Opaque Ladder Resist</t>
  </si>
  <si>
    <t>Tights</t>
  </si>
  <si>
    <t>Black</t>
  </si>
  <si>
    <t>M/L</t>
  </si>
  <si>
    <t>Ladies</t>
  </si>
  <si>
    <t>Medium Support Factor 8</t>
  </si>
  <si>
    <t>Tights</t>
  </si>
  <si>
    <t>Natural Tan</t>
  </si>
  <si>
    <t>Small</t>
  </si>
  <si>
    <t>Ladies</t>
  </si>
  <si>
    <t>Medium Support Factor 8</t>
  </si>
  <si>
    <t>Tights</t>
  </si>
  <si>
    <t>Natural Tan</t>
  </si>
  <si>
    <t>XL</t>
  </si>
  <si>
    <t>Ladies</t>
  </si>
  <si>
    <t>Light Support Factor 6</t>
  </si>
  <si>
    <t>Tights</t>
  </si>
  <si>
    <t>Black</t>
  </si>
  <si>
    <t>Small</t>
  </si>
  <si>
    <t>Ladies</t>
  </si>
  <si>
    <t>Light Support Factor 6</t>
  </si>
  <si>
    <t>Tights</t>
  </si>
  <si>
    <t>Black</t>
  </si>
  <si>
    <t>Medium</t>
  </si>
  <si>
    <t>Ladies</t>
  </si>
  <si>
    <t>Light Support Factor 6</t>
  </si>
  <si>
    <t>Tights</t>
  </si>
  <si>
    <t>Black</t>
  </si>
  <si>
    <t>Large</t>
  </si>
  <si>
    <t>Ladies</t>
  </si>
  <si>
    <t>Light Support Factor 6</t>
  </si>
  <si>
    <t>Tights</t>
  </si>
  <si>
    <t>Black</t>
  </si>
  <si>
    <t>XL</t>
  </si>
  <si>
    <t>Ladies</t>
  </si>
  <si>
    <t>40D Opaque Wide Fit</t>
  </si>
  <si>
    <t>Knee High</t>
  </si>
  <si>
    <t>Black</t>
  </si>
  <si>
    <t>One Size</t>
  </si>
  <si>
    <t>Ladies</t>
  </si>
  <si>
    <t>Complete Comfort Opaque</t>
  </si>
  <si>
    <t>Ankle High</t>
  </si>
  <si>
    <t>Black</t>
  </si>
  <si>
    <t>One Size</t>
  </si>
  <si>
    <t>Ladies</t>
  </si>
  <si>
    <t>Bamboo Mixed Colours Ankle High</t>
  </si>
  <si>
    <t>Sock</t>
  </si>
  <si>
    <t>Mixed Purple</t>
  </si>
  <si>
    <t>4 to 7</t>
  </si>
  <si>
    <t>Ladies</t>
  </si>
  <si>
    <t>Ballerina Microfibre</t>
  </si>
  <si>
    <t>Footsies</t>
  </si>
  <si>
    <t>Nude</t>
  </si>
  <si>
    <t>One Size</t>
  </si>
  <si>
    <t>Ladies</t>
  </si>
  <si>
    <t>Ballerina Breeze (cooling yarn)</t>
  </si>
  <si>
    <t>Footsies</t>
  </si>
  <si>
    <t>Black</t>
  </si>
  <si>
    <t>One Size</t>
  </si>
  <si>
    <t>Boots  Brand</t>
  </si>
  <si>
    <t>Hosiery</t>
  </si>
  <si>
    <t>Shade</t>
  </si>
  <si>
    <t>Size</t>
  </si>
  <si>
    <t>Pairs per pack</t>
  </si>
  <si>
    <t>Packs</t>
  </si>
  <si>
    <t>RSP</t>
  </si>
  <si>
    <t>Ladies</t>
  </si>
  <si>
    <t>15D Seamfree</t>
  </si>
  <si>
    <t>Tights</t>
  </si>
  <si>
    <t>Nude</t>
  </si>
  <si>
    <t>Medium</t>
  </si>
  <si>
    <t>Ladies</t>
  </si>
  <si>
    <t>15D Seamfree</t>
  </si>
  <si>
    <t>Tights</t>
  </si>
  <si>
    <t>Nude</t>
  </si>
  <si>
    <t>Large</t>
  </si>
  <si>
    <t>Ladies</t>
  </si>
  <si>
    <t>60D Seamfree</t>
  </si>
  <si>
    <t>Tights</t>
  </si>
  <si>
    <t>Black</t>
  </si>
  <si>
    <t>Small</t>
  </si>
  <si>
    <t>Ladies</t>
  </si>
  <si>
    <t>60D Seamfree</t>
  </si>
  <si>
    <t>Tights</t>
  </si>
  <si>
    <t>Black</t>
  </si>
  <si>
    <t>Medium</t>
  </si>
  <si>
    <t>Ladies</t>
  </si>
  <si>
    <t>60D Seamfree</t>
  </si>
  <si>
    <t>Tights</t>
  </si>
  <si>
    <t>Black</t>
  </si>
  <si>
    <t>Large</t>
  </si>
  <si>
    <t>Pairs per Pack</t>
  </si>
  <si>
    <t>RRP</t>
  </si>
  <si>
    <t>By 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</si>
</sst>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£&quot;* #,##0.00_-;\-&quot;£&quot;* #,##0.00_-;_-&quot;£&quot;* &quot;-&quot;??_-;_-@_-"/>
    <numFmt numFmtId="165" formatCode="[$£-809]#,##0.00"/>
  </numFmts>
  <fonts count="7" x14ac:knownFonts="1">
    <font>
      <sz val="10"/>
      <name val="Arial"/>
      <family val="2"/>
    </font>
    <font>
      <sz val="8"/>
      <name val="Arial Bold"/>
      <family val="2"/>
    </font>
    <font>
      <sz val="10"/>
      <name val="Arial Bold"/>
      <family val="2"/>
    </font>
    <font>
      <sz val="8"/>
      <name val="Calibri"/>
      <family val="2"/>
    </font>
    <font>
      <sz val="8"/>
      <name val="Arial"/>
      <family val="2"/>
    </font>
    <font>
      <b/>
      <sz val="8"/>
      <name val="Calibri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28">
    <xf numFmtId="0" fontId="0" fillId="0" borderId="0" xfId="0"/>
    <xf numFmtId="0" fontId="1" fillId="0" borderId="0" xfId="0" applyNumberFormat="1" applyFont="1"/>
    <xf numFmtId="0" fontId="2" fillId="0" borderId="0" xfId="0" applyNumberFormat="1" applyFont="1"/>
    <xf numFmtId="0" fontId="4" fillId="0" borderId="0" xfId="0" applyNumberFormat="1" applyFont="1"/>
    <xf numFmtId="0" fontId="0" fillId="0" borderId="1" xfId="0" applyBorder="1"/>
    <xf numFmtId="0" fontId="3" fillId="0" borderId="1" xfId="0" applyNumberFormat="1" applyFont="1" applyBorder="1"/>
    <xf numFmtId="0" fontId="4" fillId="0" borderId="1" xfId="0" applyNumberFormat="1" applyFont="1" applyBorder="1"/>
    <xf numFmtId="1" fontId="3" fillId="0" borderId="1" xfId="0" applyNumberFormat="1" applyFont="1" applyBorder="1"/>
    <xf numFmtId="0" fontId="0" fillId="2" borderId="1" xfId="0" applyFill="1" applyBorder="1"/>
    <xf numFmtId="0" fontId="2" fillId="2" borderId="1" xfId="0" applyNumberFormat="1" applyFont="1" applyFill="1" applyBorder="1"/>
    <xf numFmtId="0" fontId="4" fillId="2" borderId="1" xfId="0" applyNumberFormat="1" applyFont="1" applyFill="1" applyBorder="1"/>
    <xf numFmtId="0" fontId="3" fillId="2" borderId="1" xfId="0" applyNumberFormat="1" applyFont="1" applyFill="1" applyBorder="1"/>
    <xf numFmtId="165" fontId="5" fillId="2" borderId="1" xfId="0" applyNumberFormat="1" applyFont="1" applyFill="1" applyBorder="1"/>
    <xf numFmtId="1" fontId="5" fillId="0" borderId="1" xfId="0" applyNumberFormat="1" applyFont="1" applyBorder="1"/>
    <xf numFmtId="164" fontId="0" fillId="0" borderId="0" xfId="1" applyFont="1"/>
    <xf numFmtId="164" fontId="1" fillId="2" borderId="1" xfId="1" applyFont="1" applyFill="1" applyBorder="1" applyAlignment="1">
      <alignment horizontal="center"/>
    </xf>
    <xf numFmtId="164" fontId="5" fillId="2" borderId="1" xfId="1" applyFont="1" applyFill="1" applyBorder="1"/>
    <xf numFmtId="164" fontId="5" fillId="2" borderId="3" xfId="1" applyFont="1" applyFill="1" applyBorder="1"/>
    <xf numFmtId="164" fontId="1" fillId="2" borderId="5" xfId="1" applyFont="1" applyFill="1" applyBorder="1" applyAlignment="1">
      <alignment horizontal="center" vertical="center"/>
    </xf>
    <xf numFmtId="164" fontId="1" fillId="2" borderId="6" xfId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wrapText="1"/>
    </xf>
    <xf numFmtId="0" fontId="1" fillId="2" borderId="4" xfId="0" applyNumberFormat="1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vertical="center"/>
    </xf>
    <xf numFmtId="0" fontId="1" fillId="2" borderId="1" xfId="0" applyNumberFormat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63501</xdr:colOff>
      <xdr:row>4</xdr:row>
      <xdr:rowOff>42861</xdr:rowOff>
    </xdr:from>
    <xdr:to>
      <xdr:col>10</xdr:col>
      <xdr:colOff>403228</xdr:colOff>
      <xdr:row>12</xdr:row>
      <xdr:rowOff>57150</xdr:rowOff>
    </xdr:to>
    <xdr:pic>
      <xdr:nvPicPr>
        <xdr:cNvPr id="2" name="Picture 1" descr="Beige Grey Bulldog Ankle Socks image number 0">
          <a:extLst>
            <a:ext uri="{FF2B5EF4-FFF2-40B4-BE49-F238E27FC236}">
              <a16:creationId xmlns="" xmlns:a16="http://schemas.microsoft.com/office/drawing/2014/main" id="{DCD79530-C392-1F1D-7ACA-8FB8B2DF6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8801" y="690561"/>
          <a:ext cx="873126" cy="1309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396875</xdr:colOff>
      <xdr:row>4</xdr:row>
      <xdr:rowOff>38100</xdr:rowOff>
    </xdr:from>
    <xdr:to>
      <xdr:col>12</xdr:col>
      <xdr:colOff>409575</xdr:colOff>
      <xdr:row>12</xdr:row>
      <xdr:rowOff>54226</xdr:rowOff>
    </xdr:to>
    <xdr:pic>
      <xdr:nvPicPr>
        <xdr:cNvPr id="3" name="Picture 2" descr="3 pack Animal Print Trainer Socks | Dorothy Perkins UK">
          <a:extLst>
            <a:ext uri="{FF2B5EF4-FFF2-40B4-BE49-F238E27FC236}">
              <a16:creationId xmlns="" xmlns:a16="http://schemas.microsoft.com/office/drawing/2014/main" id="{3F33D716-F6FD-47EB-1E9C-60221B86ED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045575" y="685800"/>
          <a:ext cx="1231900" cy="1311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409575</xdr:colOff>
      <xdr:row>4</xdr:row>
      <xdr:rowOff>19050</xdr:rowOff>
    </xdr:from>
    <xdr:to>
      <xdr:col>14</xdr:col>
      <xdr:colOff>314947</xdr:colOff>
      <xdr:row>12</xdr:row>
      <xdr:rowOff>66676</xdr:rowOff>
    </xdr:to>
    <xdr:pic>
      <xdr:nvPicPr>
        <xdr:cNvPr id="4" name="Picture 3" descr="Five Pack Black Heel and Toe Ankle Socks | Dorothy Perkins UK">
          <a:extLst>
            <a:ext uri="{FF2B5EF4-FFF2-40B4-BE49-F238E27FC236}">
              <a16:creationId xmlns="" xmlns:a16="http://schemas.microsoft.com/office/drawing/2014/main" id="{172ED88F-548E-D602-3294-028370B0C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6" b="-1"/>
        <a:stretch/>
      </xdr:blipFill>
      <xdr:spPr bwMode="auto">
        <a:xfrm>
          <a:off x="10277475" y="666750"/>
          <a:ext cx="1124572" cy="1343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85726</xdr:colOff>
      <xdr:row>15</xdr:row>
      <xdr:rowOff>152400</xdr:rowOff>
    </xdr:from>
    <xdr:to>
      <xdr:col>11</xdr:col>
      <xdr:colOff>85726</xdr:colOff>
      <xdr:row>28</xdr:row>
      <xdr:rowOff>59647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60951826-71DE-9276-BDB4-74906B762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01026" y="2581275"/>
          <a:ext cx="1143000" cy="2012272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16</xdr:row>
      <xdr:rowOff>28575</xdr:rowOff>
    </xdr:from>
    <xdr:to>
      <xdr:col>14</xdr:col>
      <xdr:colOff>38101</xdr:colOff>
      <xdr:row>28</xdr:row>
      <xdr:rowOff>31861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4959FE94-8C39-1938-2B1D-44660FFCA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05925" y="2619375"/>
          <a:ext cx="1819275" cy="1946386"/>
        </a:xfrm>
        <a:prstGeom prst="rect">
          <a:avLst/>
        </a:prstGeom>
      </xdr:spPr>
    </xdr:pic>
    <xdr:clientData/>
  </xdr:twoCellAnchor>
  <xdr:twoCellAnchor editAs="oneCell">
    <xdr:from>
      <xdr:col>14</xdr:col>
      <xdr:colOff>38100</xdr:colOff>
      <xdr:row>16</xdr:row>
      <xdr:rowOff>19049</xdr:rowOff>
    </xdr:from>
    <xdr:to>
      <xdr:col>17</xdr:col>
      <xdr:colOff>49316</xdr:colOff>
      <xdr:row>28</xdr:row>
      <xdr:rowOff>9525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ED5319DB-9197-E50D-6ADD-3799616CF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125200" y="2609849"/>
          <a:ext cx="1840016" cy="1933576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28</xdr:row>
      <xdr:rowOff>28575</xdr:rowOff>
    </xdr:from>
    <xdr:to>
      <xdr:col>11</xdr:col>
      <xdr:colOff>473907</xdr:colOff>
      <xdr:row>40</xdr:row>
      <xdr:rowOff>38100</xdr:rowOff>
    </xdr:to>
    <xdr:pic>
      <xdr:nvPicPr>
        <xdr:cNvPr id="9" name="Picture 8" descr="Shop Boots Womens Tights up to 45% Off | DealDoodle">
          <a:extLst>
            <a:ext uri="{FF2B5EF4-FFF2-40B4-BE49-F238E27FC236}">
              <a16:creationId xmlns="" xmlns:a16="http://schemas.microsoft.com/office/drawing/2014/main" id="{5748BCF6-9248-42DB-991E-07CF9A034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1" y="4562475"/>
          <a:ext cx="1502606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533400</xdr:colOff>
      <xdr:row>28</xdr:row>
      <xdr:rowOff>38100</xdr:rowOff>
    </xdr:from>
    <xdr:to>
      <xdr:col>14</xdr:col>
      <xdr:colOff>219076</xdr:colOff>
      <xdr:row>40</xdr:row>
      <xdr:rowOff>63818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9B2ED000-6A8E-1464-95D9-AE27EA75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48850" y="4572000"/>
          <a:ext cx="1514476" cy="1968818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45</xdr:row>
      <xdr:rowOff>142875</xdr:rowOff>
    </xdr:from>
    <xdr:to>
      <xdr:col>11</xdr:col>
      <xdr:colOff>152400</xdr:colOff>
      <xdr:row>55</xdr:row>
      <xdr:rowOff>124663</xdr:rowOff>
    </xdr:to>
    <xdr:pic>
      <xdr:nvPicPr>
        <xdr:cNvPr id="11" name="Picture 10" descr="Boots Flawless Fit 15D High Waistband Small - Boots">
          <a:extLst>
            <a:ext uri="{FF2B5EF4-FFF2-40B4-BE49-F238E27FC236}">
              <a16:creationId xmlns="" xmlns:a16="http://schemas.microsoft.com/office/drawing/2014/main" id="{A10EC720-7A9F-FF06-B654-8C1D30B7E7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43875" y="7429500"/>
          <a:ext cx="1266825" cy="16010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161926</xdr:colOff>
      <xdr:row>45</xdr:row>
      <xdr:rowOff>133350</xdr:rowOff>
    </xdr:from>
    <xdr:to>
      <xdr:col>13</xdr:col>
      <xdr:colOff>228600</xdr:colOff>
      <xdr:row>55</xdr:row>
      <xdr:rowOff>146905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B3FF6BB7-7CC6-269A-0474-D1581A569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420226" y="7419975"/>
          <a:ext cx="1285874" cy="1632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6"/>
  <sheetViews>
    <sheetView tabSelected="1" zoomScaleNormal="100" workbookViewId="0">
      <selection activeCell="X19" sqref="X19"/>
    </sheetView>
  </sheetViews>
  <sheetFormatPr defaultRowHeight="12.75" x14ac:dyDescent="0.2"/>
  <cols>
    <col min="1" max="1" width="8"/>
    <col min="2" max="2" width="26.7109375" customWidth="1"/>
    <col min="3" max="3" width="16.5703125" customWidth="1"/>
    <col min="4" max="4" width="9.7109375" bestFit="1" customWidth="1"/>
    <col min="5" max="5" width="8"/>
    <col min="6" max="6" width="7" customWidth="1"/>
    <col min="7" max="7" width="13.28515625" customWidth="1"/>
    <col min="8" max="8" width="8"/>
    <col min="9" max="9" width="12.28515625" style="14" bestFit="1" customWidth="1"/>
    <col min="10" max="10" width="8"/>
  </cols>
  <sheetData>
    <row r="2" spans="1:9" ht="13.5" thickBot="1" x14ac:dyDescent="0.25"/>
    <row r="3" spans="1:9" ht="12.75" customHeight="1" x14ac:dyDescent="0.2">
      <c r="A3" s="4"/>
      <c r="B3" s="8"/>
      <c r="C3" s="25" t="s">
        <v>0</v>
      </c>
      <c r="D3" s="23"/>
      <c r="E3" s="26" t="s">
        <v>1</v>
      </c>
      <c r="F3" s="27" t="s">
        <v>215</v>
      </c>
      <c r="G3" s="27" t="s">
        <v>2</v>
      </c>
      <c r="H3" s="22" t="s">
        <v>3</v>
      </c>
      <c r="I3" s="18" t="s">
        <v>216</v>
      </c>
    </row>
    <row r="4" spans="1:9" ht="13.5" thickBot="1" x14ac:dyDescent="0.25">
      <c r="A4" s="4"/>
      <c r="B4" s="9" t="s">
        <v>4</v>
      </c>
      <c r="C4" s="25"/>
      <c r="D4" s="24"/>
      <c r="E4" s="26"/>
      <c r="F4" s="27"/>
      <c r="G4" s="27"/>
      <c r="H4" s="22"/>
      <c r="I4" s="19" t="s">
        <v>217</v>
      </c>
    </row>
    <row r="5" spans="1:9" x14ac:dyDescent="0.2">
      <c r="A5" s="5" t="s">
        <v>5</v>
      </c>
      <c r="B5" s="10" t="s">
        <v>6</v>
      </c>
      <c r="C5" s="6" t="s">
        <v>7</v>
      </c>
      <c r="D5" s="4"/>
      <c r="E5" s="6" t="s">
        <v>8</v>
      </c>
      <c r="F5" s="7">
        <v>5</v>
      </c>
      <c r="G5" s="13">
        <v>1950</v>
      </c>
      <c r="H5" s="12">
        <v>6</v>
      </c>
      <c r="I5" s="17">
        <f>SUM(G5)*H5</f>
        <v>11700</v>
      </c>
    </row>
    <row r="6" spans="1:9" x14ac:dyDescent="0.2">
      <c r="A6" s="5" t="s">
        <v>9</v>
      </c>
      <c r="B6" s="11" t="s">
        <v>10</v>
      </c>
      <c r="C6" s="6" t="s">
        <v>11</v>
      </c>
      <c r="D6" s="4"/>
      <c r="E6" s="6" t="s">
        <v>12</v>
      </c>
      <c r="F6" s="7">
        <v>5</v>
      </c>
      <c r="G6" s="13">
        <v>2425</v>
      </c>
      <c r="H6" s="12">
        <v>7</v>
      </c>
      <c r="I6" s="16">
        <f>SUM(G6)*H6</f>
        <v>16975</v>
      </c>
    </row>
    <row r="7" spans="1:9" x14ac:dyDescent="0.2">
      <c r="A7" s="5" t="s">
        <v>13</v>
      </c>
      <c r="B7" s="11" t="s">
        <v>14</v>
      </c>
      <c r="C7" s="6" t="s">
        <v>15</v>
      </c>
      <c r="D7" s="4"/>
      <c r="E7" s="6" t="s">
        <v>16</v>
      </c>
      <c r="F7" s="7">
        <v>5</v>
      </c>
      <c r="G7" s="13">
        <v>1590</v>
      </c>
      <c r="H7" s="12">
        <v>7</v>
      </c>
      <c r="I7" s="16">
        <f>SUM(G7)*H7</f>
        <v>11130</v>
      </c>
    </row>
    <row r="8" spans="1:9" x14ac:dyDescent="0.2">
      <c r="A8" s="5" t="s">
        <v>17</v>
      </c>
      <c r="B8" s="10" t="s">
        <v>18</v>
      </c>
      <c r="C8" s="6" t="s">
        <v>19</v>
      </c>
      <c r="D8" s="4"/>
      <c r="E8" s="6" t="s">
        <v>20</v>
      </c>
      <c r="F8" s="7">
        <v>5</v>
      </c>
      <c r="G8" s="13">
        <v>2050</v>
      </c>
      <c r="H8" s="12">
        <v>7</v>
      </c>
      <c r="I8" s="16">
        <f>SUM(G8)*H8</f>
        <v>14350</v>
      </c>
    </row>
    <row r="9" spans="1:9" x14ac:dyDescent="0.2">
      <c r="A9" s="5" t="s">
        <v>21</v>
      </c>
      <c r="B9" s="11" t="s">
        <v>22</v>
      </c>
      <c r="C9" s="6" t="s">
        <v>23</v>
      </c>
      <c r="D9" s="4"/>
      <c r="E9" s="6" t="s">
        <v>24</v>
      </c>
      <c r="F9" s="7">
        <v>1</v>
      </c>
      <c r="G9" s="13">
        <v>1100</v>
      </c>
      <c r="H9" s="12">
        <v>2.5</v>
      </c>
      <c r="I9" s="16">
        <f>SUM(G9)*H9</f>
        <v>2750</v>
      </c>
    </row>
    <row r="10" spans="1:9" x14ac:dyDescent="0.2">
      <c r="A10" s="5" t="s">
        <v>25</v>
      </c>
      <c r="B10" s="11" t="s">
        <v>26</v>
      </c>
      <c r="C10" s="6" t="s">
        <v>27</v>
      </c>
      <c r="D10" s="4"/>
      <c r="E10" s="6" t="s">
        <v>28</v>
      </c>
      <c r="F10" s="7">
        <v>1</v>
      </c>
      <c r="G10" s="13">
        <v>280</v>
      </c>
      <c r="H10" s="12">
        <v>2.5</v>
      </c>
      <c r="I10" s="16">
        <f>SUM(G10)*H10</f>
        <v>700</v>
      </c>
    </row>
    <row r="11" spans="1:9" x14ac:dyDescent="0.2">
      <c r="A11" s="5" t="s">
        <v>29</v>
      </c>
      <c r="B11" s="11" t="s">
        <v>30</v>
      </c>
      <c r="C11" s="6" t="s">
        <v>31</v>
      </c>
      <c r="D11" s="4"/>
      <c r="E11" s="6" t="s">
        <v>32</v>
      </c>
      <c r="F11" s="7">
        <v>1</v>
      </c>
      <c r="G11" s="13">
        <v>680</v>
      </c>
      <c r="H11" s="12">
        <v>2.5</v>
      </c>
      <c r="I11" s="16">
        <f>SUM(G11)*H11</f>
        <v>1700</v>
      </c>
    </row>
    <row r="12" spans="1:9" x14ac:dyDescent="0.2">
      <c r="A12" s="5" t="s">
        <v>33</v>
      </c>
      <c r="B12" s="10" t="s">
        <v>34</v>
      </c>
      <c r="C12" s="6" t="s">
        <v>35</v>
      </c>
      <c r="D12" s="4"/>
      <c r="E12" s="6" t="s">
        <v>36</v>
      </c>
      <c r="F12" s="7">
        <v>3</v>
      </c>
      <c r="G12" s="13">
        <v>3713</v>
      </c>
      <c r="H12" s="12">
        <v>5</v>
      </c>
      <c r="I12" s="16">
        <f>SUM(G12)*H12</f>
        <v>18565</v>
      </c>
    </row>
    <row r="13" spans="1:9" x14ac:dyDescent="0.2">
      <c r="A13" s="5" t="s">
        <v>37</v>
      </c>
      <c r="B13" s="11" t="s">
        <v>38</v>
      </c>
      <c r="C13" s="6" t="s">
        <v>39</v>
      </c>
      <c r="D13" s="4"/>
      <c r="E13" s="6" t="s">
        <v>40</v>
      </c>
      <c r="F13" s="7">
        <v>3</v>
      </c>
      <c r="G13" s="13">
        <v>1400</v>
      </c>
      <c r="H13" s="12">
        <v>6</v>
      </c>
      <c r="I13" s="16">
        <f>SUM(G13)*H13</f>
        <v>8400</v>
      </c>
    </row>
    <row r="14" spans="1:9" x14ac:dyDescent="0.2">
      <c r="B14" s="3"/>
    </row>
    <row r="15" spans="1:9" x14ac:dyDescent="0.2">
      <c r="B15" s="3"/>
    </row>
    <row r="16" spans="1:9" ht="12.75" customHeight="1" x14ac:dyDescent="0.2">
      <c r="A16" s="4"/>
      <c r="B16" s="9" t="s">
        <v>41</v>
      </c>
      <c r="C16" s="20" t="s">
        <v>42</v>
      </c>
      <c r="D16" s="20" t="s">
        <v>43</v>
      </c>
      <c r="E16" s="20" t="s">
        <v>44</v>
      </c>
      <c r="F16" s="21" t="s">
        <v>45</v>
      </c>
      <c r="G16" s="20" t="s">
        <v>46</v>
      </c>
      <c r="H16" s="20" t="s">
        <v>47</v>
      </c>
      <c r="I16" s="15"/>
    </row>
    <row r="17" spans="1:9" x14ac:dyDescent="0.2">
      <c r="A17" s="4"/>
      <c r="B17" s="8"/>
      <c r="C17" s="20"/>
      <c r="D17" s="20"/>
      <c r="E17" s="20"/>
      <c r="F17" s="21"/>
      <c r="G17" s="20"/>
      <c r="H17" s="20"/>
      <c r="I17" s="15"/>
    </row>
    <row r="18" spans="1:9" x14ac:dyDescent="0.2">
      <c r="A18" s="5" t="s">
        <v>48</v>
      </c>
      <c r="B18" s="11" t="s">
        <v>49</v>
      </c>
      <c r="C18" s="5" t="s">
        <v>50</v>
      </c>
      <c r="D18" s="6" t="s">
        <v>51</v>
      </c>
      <c r="E18" s="5" t="s">
        <v>52</v>
      </c>
      <c r="F18" s="7">
        <v>3</v>
      </c>
      <c r="G18" s="13">
        <v>3460</v>
      </c>
      <c r="H18" s="12">
        <v>7</v>
      </c>
      <c r="I18" s="16">
        <f>SUM(G18)*H18</f>
        <v>24220</v>
      </c>
    </row>
    <row r="19" spans="1:9" x14ac:dyDescent="0.2">
      <c r="A19" s="5" t="s">
        <v>53</v>
      </c>
      <c r="B19" s="10" t="s">
        <v>54</v>
      </c>
      <c r="C19" s="5" t="s">
        <v>55</v>
      </c>
      <c r="D19" s="6" t="s">
        <v>56</v>
      </c>
      <c r="E19" s="5" t="s">
        <v>57</v>
      </c>
      <c r="F19" s="7">
        <v>3</v>
      </c>
      <c r="G19" s="13">
        <v>3078</v>
      </c>
      <c r="H19" s="12">
        <v>7</v>
      </c>
      <c r="I19" s="16">
        <f>SUM(G19)*H19</f>
        <v>21546</v>
      </c>
    </row>
    <row r="20" spans="1:9" x14ac:dyDescent="0.2">
      <c r="A20" s="5" t="s">
        <v>58</v>
      </c>
      <c r="B20" s="10" t="s">
        <v>59</v>
      </c>
      <c r="C20" s="6" t="s">
        <v>60</v>
      </c>
      <c r="D20" s="6" t="s">
        <v>61</v>
      </c>
      <c r="E20" s="6" t="s">
        <v>62</v>
      </c>
      <c r="F20" s="7">
        <v>2</v>
      </c>
      <c r="G20" s="13">
        <v>420</v>
      </c>
      <c r="H20" s="12">
        <v>6</v>
      </c>
      <c r="I20" s="16">
        <f>SUM(G20)*H20</f>
        <v>2520</v>
      </c>
    </row>
    <row r="21" spans="1:9" x14ac:dyDescent="0.2">
      <c r="A21" s="5" t="s">
        <v>63</v>
      </c>
      <c r="B21" s="10" t="s">
        <v>64</v>
      </c>
      <c r="C21" s="6" t="s">
        <v>65</v>
      </c>
      <c r="D21" s="6" t="s">
        <v>66</v>
      </c>
      <c r="E21" s="6" t="s">
        <v>67</v>
      </c>
      <c r="F21" s="7">
        <v>2</v>
      </c>
      <c r="G21" s="13">
        <v>840</v>
      </c>
      <c r="H21" s="12">
        <v>6</v>
      </c>
      <c r="I21" s="16">
        <f>SUM(G21)*H21</f>
        <v>5040</v>
      </c>
    </row>
    <row r="22" spans="1:9" x14ac:dyDescent="0.2">
      <c r="A22" s="5" t="s">
        <v>68</v>
      </c>
      <c r="B22" s="10" t="s">
        <v>69</v>
      </c>
      <c r="C22" s="6" t="s">
        <v>70</v>
      </c>
      <c r="D22" s="6" t="s">
        <v>71</v>
      </c>
      <c r="E22" s="6" t="s">
        <v>72</v>
      </c>
      <c r="F22" s="7">
        <v>2</v>
      </c>
      <c r="G22" s="13">
        <v>840</v>
      </c>
      <c r="H22" s="12">
        <v>6</v>
      </c>
      <c r="I22" s="16">
        <f>SUM(G22)*H22</f>
        <v>5040</v>
      </c>
    </row>
    <row r="23" spans="1:9" x14ac:dyDescent="0.2">
      <c r="A23" s="5" t="s">
        <v>73</v>
      </c>
      <c r="B23" s="10" t="s">
        <v>74</v>
      </c>
      <c r="C23" s="6" t="s">
        <v>75</v>
      </c>
      <c r="D23" s="6" t="s">
        <v>76</v>
      </c>
      <c r="E23" s="6" t="s">
        <v>77</v>
      </c>
      <c r="F23" s="7">
        <v>2</v>
      </c>
      <c r="G23" s="13">
        <v>420</v>
      </c>
      <c r="H23" s="12">
        <v>6</v>
      </c>
      <c r="I23" s="16">
        <f>SUM(G23)*H23</f>
        <v>2520</v>
      </c>
    </row>
    <row r="24" spans="1:9" x14ac:dyDescent="0.2">
      <c r="A24" s="5" t="s">
        <v>78</v>
      </c>
      <c r="B24" s="10" t="s">
        <v>79</v>
      </c>
      <c r="C24" s="6" t="s">
        <v>80</v>
      </c>
      <c r="D24" s="6" t="s">
        <v>81</v>
      </c>
      <c r="E24" s="6" t="s">
        <v>82</v>
      </c>
      <c r="F24" s="7">
        <v>2</v>
      </c>
      <c r="G24" s="13">
        <v>192</v>
      </c>
      <c r="H24" s="12">
        <v>6.5</v>
      </c>
      <c r="I24" s="16">
        <f>SUM(G24)*H24</f>
        <v>1248</v>
      </c>
    </row>
    <row r="25" spans="1:9" x14ac:dyDescent="0.2">
      <c r="A25" s="5" t="s">
        <v>83</v>
      </c>
      <c r="B25" s="10" t="s">
        <v>84</v>
      </c>
      <c r="C25" s="6" t="s">
        <v>85</v>
      </c>
      <c r="D25" s="6" t="s">
        <v>86</v>
      </c>
      <c r="E25" s="6" t="s">
        <v>87</v>
      </c>
      <c r="F25" s="7">
        <v>2</v>
      </c>
      <c r="G25" s="13">
        <v>1536</v>
      </c>
      <c r="H25" s="12">
        <v>6.5</v>
      </c>
      <c r="I25" s="16">
        <f>SUM(G25)*H25</f>
        <v>9984</v>
      </c>
    </row>
    <row r="26" spans="1:9" x14ac:dyDescent="0.2">
      <c r="A26" s="5" t="s">
        <v>88</v>
      </c>
      <c r="B26" s="10" t="s">
        <v>89</v>
      </c>
      <c r="C26" s="6" t="s">
        <v>90</v>
      </c>
      <c r="D26" s="6" t="s">
        <v>91</v>
      </c>
      <c r="E26" s="6" t="s">
        <v>92</v>
      </c>
      <c r="F26" s="7">
        <v>2</v>
      </c>
      <c r="G26" s="13">
        <v>1536</v>
      </c>
      <c r="H26" s="12">
        <v>6.5</v>
      </c>
      <c r="I26" s="16">
        <f>SUM(G26)*H26</f>
        <v>9984</v>
      </c>
    </row>
    <row r="27" spans="1:9" x14ac:dyDescent="0.2">
      <c r="A27" s="5" t="s">
        <v>93</v>
      </c>
      <c r="B27" s="10" t="s">
        <v>94</v>
      </c>
      <c r="C27" s="6" t="s">
        <v>95</v>
      </c>
      <c r="D27" s="6" t="s">
        <v>96</v>
      </c>
      <c r="E27" s="6" t="s">
        <v>97</v>
      </c>
      <c r="F27" s="7">
        <v>1</v>
      </c>
      <c r="G27" s="13">
        <v>480</v>
      </c>
      <c r="H27" s="12">
        <v>5</v>
      </c>
      <c r="I27" s="16">
        <f>SUM(G27)*H27</f>
        <v>2400</v>
      </c>
    </row>
    <row r="28" spans="1:9" x14ac:dyDescent="0.2">
      <c r="A28" s="5" t="s">
        <v>98</v>
      </c>
      <c r="B28" s="10" t="s">
        <v>99</v>
      </c>
      <c r="C28" s="6" t="s">
        <v>100</v>
      </c>
      <c r="D28" s="6" t="s">
        <v>101</v>
      </c>
      <c r="E28" s="6" t="s">
        <v>102</v>
      </c>
      <c r="F28" s="7">
        <v>1</v>
      </c>
      <c r="G28" s="13">
        <v>1320</v>
      </c>
      <c r="H28" s="12">
        <v>5</v>
      </c>
      <c r="I28" s="16">
        <f>SUM(G28)*H28</f>
        <v>6600</v>
      </c>
    </row>
    <row r="29" spans="1:9" x14ac:dyDescent="0.2">
      <c r="A29" s="5" t="s">
        <v>103</v>
      </c>
      <c r="B29" s="10" t="s">
        <v>104</v>
      </c>
      <c r="C29" s="6" t="s">
        <v>105</v>
      </c>
      <c r="D29" s="6" t="s">
        <v>106</v>
      </c>
      <c r="E29" s="6" t="s">
        <v>107</v>
      </c>
      <c r="F29" s="7">
        <v>1</v>
      </c>
      <c r="G29" s="13">
        <v>120</v>
      </c>
      <c r="H29" s="12">
        <v>5</v>
      </c>
      <c r="I29" s="16">
        <f>SUM(G29)*H29</f>
        <v>600</v>
      </c>
    </row>
    <row r="30" spans="1:9" x14ac:dyDescent="0.2">
      <c r="A30" s="5" t="s">
        <v>108</v>
      </c>
      <c r="B30" s="10" t="s">
        <v>109</v>
      </c>
      <c r="C30" s="6" t="s">
        <v>110</v>
      </c>
      <c r="D30" s="6" t="s">
        <v>111</v>
      </c>
      <c r="E30" s="6" t="s">
        <v>112</v>
      </c>
      <c r="F30" s="7">
        <v>1</v>
      </c>
      <c r="G30" s="13">
        <v>420</v>
      </c>
      <c r="H30" s="12">
        <v>6</v>
      </c>
      <c r="I30" s="16">
        <f>SUM(G30)*H30</f>
        <v>2520</v>
      </c>
    </row>
    <row r="31" spans="1:9" x14ac:dyDescent="0.2">
      <c r="A31" s="5" t="s">
        <v>113</v>
      </c>
      <c r="B31" s="10" t="s">
        <v>114</v>
      </c>
      <c r="C31" s="6" t="s">
        <v>115</v>
      </c>
      <c r="D31" s="6" t="s">
        <v>116</v>
      </c>
      <c r="E31" s="6" t="s">
        <v>117</v>
      </c>
      <c r="F31" s="7">
        <v>1</v>
      </c>
      <c r="G31" s="13">
        <v>840</v>
      </c>
      <c r="H31" s="12">
        <v>6</v>
      </c>
      <c r="I31" s="16">
        <f>SUM(G31)*H31</f>
        <v>5040</v>
      </c>
    </row>
    <row r="32" spans="1:9" x14ac:dyDescent="0.2">
      <c r="A32" s="5" t="s">
        <v>118</v>
      </c>
      <c r="B32" s="10" t="s">
        <v>119</v>
      </c>
      <c r="C32" s="6" t="s">
        <v>120</v>
      </c>
      <c r="D32" s="6" t="s">
        <v>121</v>
      </c>
      <c r="E32" s="6" t="s">
        <v>122</v>
      </c>
      <c r="F32" s="7">
        <v>1</v>
      </c>
      <c r="G32" s="13">
        <v>540</v>
      </c>
      <c r="H32" s="12">
        <v>6</v>
      </c>
      <c r="I32" s="16">
        <f>SUM(G32)*H32</f>
        <v>3240</v>
      </c>
    </row>
    <row r="33" spans="1:9" x14ac:dyDescent="0.2">
      <c r="A33" s="5" t="s">
        <v>123</v>
      </c>
      <c r="B33" s="10" t="s">
        <v>124</v>
      </c>
      <c r="C33" s="6" t="s">
        <v>125</v>
      </c>
      <c r="D33" s="6" t="s">
        <v>126</v>
      </c>
      <c r="E33" s="6" t="s">
        <v>127</v>
      </c>
      <c r="F33" s="7">
        <v>1</v>
      </c>
      <c r="G33" s="13">
        <v>1370</v>
      </c>
      <c r="H33" s="12">
        <v>6</v>
      </c>
      <c r="I33" s="16">
        <f>SUM(G33)*H33</f>
        <v>8220</v>
      </c>
    </row>
    <row r="34" spans="1:9" x14ac:dyDescent="0.2">
      <c r="A34" s="5" t="s">
        <v>128</v>
      </c>
      <c r="B34" s="10" t="s">
        <v>129</v>
      </c>
      <c r="C34" s="6" t="s">
        <v>130</v>
      </c>
      <c r="D34" s="6" t="s">
        <v>131</v>
      </c>
      <c r="E34" s="6" t="s">
        <v>132</v>
      </c>
      <c r="F34" s="7">
        <v>1</v>
      </c>
      <c r="G34" s="13">
        <v>1200</v>
      </c>
      <c r="H34" s="12">
        <v>5</v>
      </c>
      <c r="I34" s="16">
        <f>SUM(G34)*H34</f>
        <v>6000</v>
      </c>
    </row>
    <row r="35" spans="1:9" x14ac:dyDescent="0.2">
      <c r="A35" s="5" t="s">
        <v>133</v>
      </c>
      <c r="B35" s="10" t="s">
        <v>134</v>
      </c>
      <c r="C35" s="6" t="s">
        <v>135</v>
      </c>
      <c r="D35" s="6" t="s">
        <v>136</v>
      </c>
      <c r="E35" s="6" t="s">
        <v>137</v>
      </c>
      <c r="F35" s="7">
        <v>1</v>
      </c>
      <c r="G35" s="13">
        <v>1440</v>
      </c>
      <c r="H35" s="12">
        <v>5</v>
      </c>
      <c r="I35" s="16">
        <f>SUM(G35)*H35</f>
        <v>7200</v>
      </c>
    </row>
    <row r="36" spans="1:9" x14ac:dyDescent="0.2">
      <c r="A36" s="5" t="s">
        <v>138</v>
      </c>
      <c r="B36" s="10" t="s">
        <v>139</v>
      </c>
      <c r="C36" s="6" t="s">
        <v>140</v>
      </c>
      <c r="D36" s="6" t="s">
        <v>141</v>
      </c>
      <c r="E36" s="6" t="s">
        <v>142</v>
      </c>
      <c r="F36" s="7">
        <v>2</v>
      </c>
      <c r="G36" s="13">
        <v>768</v>
      </c>
      <c r="H36" s="12">
        <v>5</v>
      </c>
      <c r="I36" s="16">
        <f>SUM(G36)*H36</f>
        <v>3840</v>
      </c>
    </row>
    <row r="37" spans="1:9" x14ac:dyDescent="0.2">
      <c r="A37" s="5" t="s">
        <v>143</v>
      </c>
      <c r="B37" s="10" t="s">
        <v>144</v>
      </c>
      <c r="C37" s="6" t="s">
        <v>145</v>
      </c>
      <c r="D37" s="6" t="s">
        <v>146</v>
      </c>
      <c r="E37" s="6" t="s">
        <v>147</v>
      </c>
      <c r="F37" s="7">
        <v>2</v>
      </c>
      <c r="G37" s="13">
        <v>767</v>
      </c>
      <c r="H37" s="12">
        <v>5</v>
      </c>
      <c r="I37" s="16">
        <f>SUM(G37)*H37</f>
        <v>3835</v>
      </c>
    </row>
    <row r="38" spans="1:9" x14ac:dyDescent="0.2">
      <c r="A38" s="5" t="s">
        <v>148</v>
      </c>
      <c r="B38" s="10" t="s">
        <v>149</v>
      </c>
      <c r="C38" s="6" t="s">
        <v>150</v>
      </c>
      <c r="D38" s="6" t="s">
        <v>151</v>
      </c>
      <c r="E38" s="6" t="s">
        <v>152</v>
      </c>
      <c r="F38" s="7">
        <v>2</v>
      </c>
      <c r="G38" s="13">
        <v>840</v>
      </c>
      <c r="H38" s="12">
        <v>5</v>
      </c>
      <c r="I38" s="16">
        <f>SUM(G38)*H38</f>
        <v>4200</v>
      </c>
    </row>
    <row r="39" spans="1:9" x14ac:dyDescent="0.2">
      <c r="A39" s="5" t="s">
        <v>153</v>
      </c>
      <c r="B39" s="10" t="s">
        <v>154</v>
      </c>
      <c r="C39" s="6" t="s">
        <v>155</v>
      </c>
      <c r="D39" s="6" t="s">
        <v>156</v>
      </c>
      <c r="E39" s="6" t="s">
        <v>157</v>
      </c>
      <c r="F39" s="7">
        <v>2</v>
      </c>
      <c r="G39" s="13">
        <v>1728</v>
      </c>
      <c r="H39" s="12">
        <v>5</v>
      </c>
      <c r="I39" s="16">
        <f>SUM(G39)*H39</f>
        <v>8640</v>
      </c>
    </row>
    <row r="40" spans="1:9" x14ac:dyDescent="0.2">
      <c r="A40" s="5" t="s">
        <v>158</v>
      </c>
      <c r="B40" s="10" t="s">
        <v>159</v>
      </c>
      <c r="C40" s="6" t="s">
        <v>160</v>
      </c>
      <c r="D40" s="6" t="s">
        <v>161</v>
      </c>
      <c r="E40" s="6" t="s">
        <v>162</v>
      </c>
      <c r="F40" s="7">
        <v>3</v>
      </c>
      <c r="G40" s="13">
        <v>1440</v>
      </c>
      <c r="H40" s="12">
        <v>3</v>
      </c>
      <c r="I40" s="16">
        <f>SUM(G40)*H40</f>
        <v>4320</v>
      </c>
    </row>
    <row r="41" spans="1:9" x14ac:dyDescent="0.2">
      <c r="A41" s="5" t="s">
        <v>163</v>
      </c>
      <c r="B41" s="10" t="s">
        <v>164</v>
      </c>
      <c r="C41" s="6" t="s">
        <v>165</v>
      </c>
      <c r="D41" s="6" t="s">
        <v>166</v>
      </c>
      <c r="E41" s="6" t="s">
        <v>167</v>
      </c>
      <c r="F41" s="7">
        <v>2</v>
      </c>
      <c r="G41" s="13">
        <v>760</v>
      </c>
      <c r="H41" s="12">
        <v>6</v>
      </c>
      <c r="I41" s="16">
        <f>SUM(G41)*H41</f>
        <v>4560</v>
      </c>
    </row>
    <row r="42" spans="1:9" x14ac:dyDescent="0.2">
      <c r="A42" s="5" t="s">
        <v>168</v>
      </c>
      <c r="B42" s="10" t="s">
        <v>169</v>
      </c>
      <c r="C42" s="6" t="s">
        <v>170</v>
      </c>
      <c r="D42" s="6" t="s">
        <v>171</v>
      </c>
      <c r="E42" s="6" t="s">
        <v>172</v>
      </c>
      <c r="F42" s="7">
        <v>3</v>
      </c>
      <c r="G42" s="13">
        <v>1350</v>
      </c>
      <c r="H42" s="12">
        <v>6.5</v>
      </c>
      <c r="I42" s="16">
        <f>SUM(G42)*H42</f>
        <v>8775</v>
      </c>
    </row>
    <row r="43" spans="1:9" x14ac:dyDescent="0.2">
      <c r="A43" s="5" t="s">
        <v>173</v>
      </c>
      <c r="B43" s="10" t="s">
        <v>174</v>
      </c>
      <c r="C43" s="6" t="s">
        <v>175</v>
      </c>
      <c r="D43" s="6" t="s">
        <v>176</v>
      </c>
      <c r="E43" s="6" t="s">
        <v>177</v>
      </c>
      <c r="F43" s="7">
        <v>2</v>
      </c>
      <c r="G43" s="13">
        <v>2200</v>
      </c>
      <c r="H43" s="12">
        <v>4.5</v>
      </c>
      <c r="I43" s="16">
        <f>SUM(G43)*H43</f>
        <v>9900</v>
      </c>
    </row>
    <row r="44" spans="1:9" x14ac:dyDescent="0.2">
      <c r="A44" s="5" t="s">
        <v>178</v>
      </c>
      <c r="B44" s="10" t="s">
        <v>179</v>
      </c>
      <c r="C44" s="6" t="s">
        <v>180</v>
      </c>
      <c r="D44" s="6" t="s">
        <v>181</v>
      </c>
      <c r="E44" s="6" t="s">
        <v>182</v>
      </c>
      <c r="F44" s="7">
        <v>2</v>
      </c>
      <c r="G44" s="13">
        <v>816</v>
      </c>
      <c r="H44" s="12">
        <v>5</v>
      </c>
      <c r="I44" s="16">
        <f>SUM(G44)*H44</f>
        <v>4080</v>
      </c>
    </row>
    <row r="45" spans="1:9" x14ac:dyDescent="0.2">
      <c r="B45" s="3"/>
    </row>
    <row r="46" spans="1:9" x14ac:dyDescent="0.2">
      <c r="B46" s="3"/>
    </row>
    <row r="47" spans="1:9" ht="12.75" customHeight="1" x14ac:dyDescent="0.2">
      <c r="A47" s="4"/>
      <c r="B47" s="9" t="s">
        <v>183</v>
      </c>
      <c r="C47" s="20" t="s">
        <v>184</v>
      </c>
      <c r="D47" s="20" t="s">
        <v>185</v>
      </c>
      <c r="E47" s="20" t="s">
        <v>186</v>
      </c>
      <c r="F47" s="21" t="s">
        <v>187</v>
      </c>
      <c r="G47" s="20" t="s">
        <v>188</v>
      </c>
      <c r="H47" s="20" t="s">
        <v>189</v>
      </c>
      <c r="I47" s="15"/>
    </row>
    <row r="48" spans="1:9" x14ac:dyDescent="0.2">
      <c r="A48" s="4"/>
      <c r="B48" s="8"/>
      <c r="C48" s="20"/>
      <c r="D48" s="20"/>
      <c r="E48" s="20"/>
      <c r="F48" s="21"/>
      <c r="G48" s="20"/>
      <c r="H48" s="20"/>
      <c r="I48" s="15"/>
    </row>
    <row r="49" spans="1:9" x14ac:dyDescent="0.2">
      <c r="A49" s="6" t="s">
        <v>190</v>
      </c>
      <c r="B49" s="10" t="s">
        <v>191</v>
      </c>
      <c r="C49" s="6" t="s">
        <v>192</v>
      </c>
      <c r="D49" s="6" t="s">
        <v>193</v>
      </c>
      <c r="E49" s="6" t="s">
        <v>194</v>
      </c>
      <c r="F49" s="7">
        <v>1</v>
      </c>
      <c r="G49" s="13">
        <v>1152</v>
      </c>
      <c r="H49" s="12">
        <v>12</v>
      </c>
      <c r="I49" s="16">
        <f>SUM(G49)*H49</f>
        <v>13824</v>
      </c>
    </row>
    <row r="50" spans="1:9" x14ac:dyDescent="0.2">
      <c r="A50" s="6" t="s">
        <v>195</v>
      </c>
      <c r="B50" s="10" t="s">
        <v>196</v>
      </c>
      <c r="C50" s="6" t="s">
        <v>197</v>
      </c>
      <c r="D50" s="6" t="s">
        <v>198</v>
      </c>
      <c r="E50" s="6" t="s">
        <v>199</v>
      </c>
      <c r="F50" s="7">
        <v>1</v>
      </c>
      <c r="G50" s="13">
        <v>1440</v>
      </c>
      <c r="H50" s="12">
        <v>12</v>
      </c>
      <c r="I50" s="16">
        <f>SUM(G50)*H50</f>
        <v>17280</v>
      </c>
    </row>
    <row r="51" spans="1:9" x14ac:dyDescent="0.2">
      <c r="A51" s="6" t="s">
        <v>200</v>
      </c>
      <c r="B51" s="10" t="s">
        <v>201</v>
      </c>
      <c r="C51" s="6" t="s">
        <v>202</v>
      </c>
      <c r="D51" s="6" t="s">
        <v>203</v>
      </c>
      <c r="E51" s="6" t="s">
        <v>204</v>
      </c>
      <c r="F51" s="7">
        <v>1</v>
      </c>
      <c r="G51" s="13">
        <v>120</v>
      </c>
      <c r="H51" s="12">
        <v>13</v>
      </c>
      <c r="I51" s="16">
        <f>SUM(G51)*H51</f>
        <v>1560</v>
      </c>
    </row>
    <row r="52" spans="1:9" x14ac:dyDescent="0.2">
      <c r="A52" s="6" t="s">
        <v>205</v>
      </c>
      <c r="B52" s="10" t="s">
        <v>206</v>
      </c>
      <c r="C52" s="6" t="s">
        <v>207</v>
      </c>
      <c r="D52" s="6" t="s">
        <v>208</v>
      </c>
      <c r="E52" s="6" t="s">
        <v>209</v>
      </c>
      <c r="F52" s="7">
        <v>1</v>
      </c>
      <c r="G52" s="13">
        <v>540</v>
      </c>
      <c r="H52" s="12">
        <v>13</v>
      </c>
      <c r="I52" s="16">
        <f>SUM(G52)*H52</f>
        <v>7020</v>
      </c>
    </row>
    <row r="53" spans="1:9" x14ac:dyDescent="0.2">
      <c r="A53" s="6" t="s">
        <v>210</v>
      </c>
      <c r="B53" s="10" t="s">
        <v>211</v>
      </c>
      <c r="C53" s="6" t="s">
        <v>212</v>
      </c>
      <c r="D53" s="6" t="s">
        <v>213</v>
      </c>
      <c r="E53" s="6" t="s">
        <v>214</v>
      </c>
      <c r="F53" s="7">
        <v>1</v>
      </c>
      <c r="G53" s="13">
        <v>1020</v>
      </c>
      <c r="H53" s="12">
        <v>13</v>
      </c>
      <c r="I53" s="16">
        <f>SUM(G53)*H53</f>
        <v>13260</v>
      </c>
    </row>
    <row r="54" spans="1:9" x14ac:dyDescent="0.2">
      <c r="B54" s="2"/>
      <c r="C54" s="1"/>
      <c r="D54" s="1"/>
      <c r="E54" s="1"/>
      <c r="F54" s="1"/>
      <c r="G54" s="1"/>
    </row>
    <row r="55" spans="1:9" x14ac:dyDescent="0.2">
      <c r="E55" s="1"/>
      <c r="G55" s="1"/>
    </row>
    <row r="56" spans="1:9" x14ac:dyDescent="0.2">
      <c r="G56">
        <f>SUM(G1:G55)</f>
        <v>50181</v>
      </c>
      <c r="I56" s="14">
        <f>SUM(I1:I55)</f>
        <v>315286</v>
      </c>
    </row>
  </sheetData>
  <mergeCells count="18">
    <mergeCell ref="H3:H4"/>
    <mergeCell ref="D3:D4"/>
    <mergeCell ref="C3:C4"/>
    <mergeCell ref="E3:E4"/>
    <mergeCell ref="F3:F4"/>
    <mergeCell ref="G3:G4"/>
    <mergeCell ref="H16:H17"/>
    <mergeCell ref="C47:C48"/>
    <mergeCell ref="D47:D48"/>
    <mergeCell ref="E47:E48"/>
    <mergeCell ref="F47:F48"/>
    <mergeCell ref="G47:G48"/>
    <mergeCell ref="H47:H48"/>
    <mergeCell ref="C16:C17"/>
    <mergeCell ref="D16:D17"/>
    <mergeCell ref="F16:F17"/>
    <mergeCell ref="E16:E17"/>
    <mergeCell ref="G16:G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2022-09-02T13:20:07Z</dcterms:created>
  <dcterms:modified xsi:type="dcterms:W3CDTF">2022-09-08T09:19:30Z</dcterms:modified>
</cp:coreProperties>
</file>